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(Печать)'!$C$80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(Печать)'!$J$75</definedName>
    <definedName name="ID_120655900" localSheetId="0">'0503710 (Печать)'!$H$80</definedName>
    <definedName name="ID_120655902" localSheetId="0">'0503710 (Печать)'!$J$77</definedName>
    <definedName name="ID_120655903" localSheetId="0">'0503710 (Печать)'!$M$77</definedName>
    <definedName name="ID_120655904" localSheetId="0">'0503710 (Печать)'!$F$11</definedName>
    <definedName name="ID_120655908" localSheetId="0">'0503710 (Печать)'!$F$80</definedName>
    <definedName name="ID_125819842" localSheetId="0">'0503710 (Печать)'!$S$11</definedName>
    <definedName name="ID_13173926297" localSheetId="0">'0503710 (Печать)'!$I$70</definedName>
    <definedName name="ID_13173926298" localSheetId="0">'0503710 (Печать)'!$J$70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(Печать)'!$M$72</definedName>
    <definedName name="ID_277869" localSheetId="0">'0503710 (Печать)'!$F$72</definedName>
    <definedName name="ID_277871" localSheetId="0">'0503710 (Печать)'!$H$6</definedName>
    <definedName name="ID_28723145297" localSheetId="0">'0503710 (Печать)'!$K$70</definedName>
    <definedName name="ID_28723145659" localSheetId="0">'0503710 (Печать)'!$L$70</definedName>
    <definedName name="ID_28723145823" localSheetId="0">'0503710 (Печать)'!$M$70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(Печать)'!$E$42</definedName>
    <definedName name="ID_584396482" localSheetId="0">'0503710 (Печать)'!$F$42</definedName>
    <definedName name="ID_584396483" localSheetId="0">'0503710 (Печать)'!$G$42</definedName>
    <definedName name="ID_584396484" localSheetId="0">'0503710 (Печать)'!$H$42</definedName>
    <definedName name="ID_584396485" localSheetId="0">'0503710 (Печать)'!$I$42</definedName>
    <definedName name="ID_584396486" localSheetId="0">'0503710 (Печать)'!$J$42</definedName>
    <definedName name="ID_584396487" localSheetId="0">'0503710 (Печать)'!$K$42</definedName>
    <definedName name="ID_584396488" localSheetId="0">'0503710 (Печать)'!$L$42</definedName>
    <definedName name="ID_584396489" localSheetId="0">'0503710 (Печать)'!$M$42</definedName>
    <definedName name="ID_584396490" localSheetId="0">'0503710 (Печать)'!$P$42</definedName>
    <definedName name="ID_584396491" localSheetId="0">'0503710 (Печать)'!$Q$42</definedName>
    <definedName name="ID_584396492" localSheetId="0">'0503710 (Печать)'!$R$42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(Печать)'!$H$70</definedName>
    <definedName name="ID_9481250752" localSheetId="0">'0503710 (Печать)'!$G$70</definedName>
    <definedName name="T_30200288052" localSheetId="0">'0503710 (Печать)'!$B$51:$O$68</definedName>
    <definedName name="T_30200288109" localSheetId="0">'0503710 (Печать)'!$B$24:$S$40</definedName>
    <definedName name="T_30200288126" localSheetId="0">'0503710 (Печать)'!$E$88:$I$97</definedName>
    <definedName name="TR_30200288052_2360130682" localSheetId="0">'0503710 (Печать)'!$B$51:$O$51</definedName>
    <definedName name="TR_30200288052_2360130683" localSheetId="0">'0503710 (Печать)'!$B$52:$O$52</definedName>
    <definedName name="TR_30200288052_2360130684" localSheetId="0">'0503710 (Печать)'!$B$53:$O$53</definedName>
    <definedName name="TR_30200288052_2360130685" localSheetId="0">'0503710 (Печать)'!$B$54:$O$54</definedName>
    <definedName name="TR_30200288052_2360130686" localSheetId="0">'0503710 (Печать)'!$B$55:$O$55</definedName>
    <definedName name="TR_30200288052_2360130687" localSheetId="0">'0503710 (Печать)'!$B$56:$O$56</definedName>
    <definedName name="TR_30200288052_2360130688" localSheetId="0">'0503710 (Печать)'!$B$57:$O$57</definedName>
    <definedName name="TR_30200288052_2360130689" localSheetId="0">'0503710 (Печать)'!$B$58:$O$58</definedName>
    <definedName name="TR_30200288052_2360130690" localSheetId="0">'0503710 (Печать)'!$B$59:$O$59</definedName>
    <definedName name="TR_30200288052_2360130691" localSheetId="0">'0503710 (Печать)'!$B$60:$O$60</definedName>
    <definedName name="TR_30200288052_2360130692" localSheetId="0">'0503710 (Печать)'!$B$61:$O$61</definedName>
    <definedName name="TR_30200288052_2360130693" localSheetId="0">'0503710 (Печать)'!$B$62:$O$62</definedName>
    <definedName name="TR_30200288052_2360130694" localSheetId="0">'0503710 (Печать)'!$B$63:$O$63</definedName>
    <definedName name="TR_30200288052_2360130695" localSheetId="0">'0503710 (Печать)'!$B$64:$O$64</definedName>
    <definedName name="TR_30200288052_2360130697" localSheetId="0">'0503710 (Печать)'!$B$65:$O$65</definedName>
    <definedName name="TR_30200288052_2360130698" localSheetId="0">'0503710 (Печать)'!$B$66:$O$66</definedName>
    <definedName name="TR_30200288052_2360130699" localSheetId="0">'0503710 (Печать)'!$B$67:$O$67</definedName>
    <definedName name="TR_30200288052_2360130700" localSheetId="0">'0503710 (Печать)'!$B$68:$O$68</definedName>
    <definedName name="TR_30200288109_2360130718" localSheetId="0">'0503710 (Печать)'!$B$24:$S$24</definedName>
    <definedName name="TR_30200288109_2360130719" localSheetId="0">'0503710 (Печать)'!$B$25:$S$25</definedName>
    <definedName name="TR_30200288109_2360130720" localSheetId="0">'0503710 (Печать)'!$B$26:$S$26</definedName>
    <definedName name="TR_30200288109_2360130721" localSheetId="0">'0503710 (Печать)'!$B$27:$S$27</definedName>
    <definedName name="TR_30200288109_2360130722" localSheetId="0">'0503710 (Печать)'!$B$28:$S$28</definedName>
    <definedName name="TR_30200288109_2360130723" localSheetId="0">'0503710 (Печать)'!$B$29:$S$29</definedName>
    <definedName name="TR_30200288109_2360130724" localSheetId="0">'0503710 (Печать)'!$B$30:$S$30</definedName>
    <definedName name="TR_30200288109_2360130725" localSheetId="0">'0503710 (Печать)'!$B$31:$S$31</definedName>
    <definedName name="TR_30200288109_2360130726" localSheetId="0">'0503710 (Печать)'!$B$32:$S$32</definedName>
    <definedName name="TR_30200288109_2360130727" localSheetId="0">'0503710 (Печать)'!$B$33:$S$33</definedName>
    <definedName name="TR_30200288109_2360130728" localSheetId="0">'0503710 (Печать)'!$B$34:$S$34</definedName>
    <definedName name="TR_30200288109_2360130729" localSheetId="0">'0503710 (Печать)'!$B$35:$S$35</definedName>
    <definedName name="TR_30200288109_2360130730" localSheetId="0">'0503710 (Печать)'!$B$36:$S$36</definedName>
    <definedName name="TR_30200288109_2360130731" localSheetId="0">'0503710 (Печать)'!$B$37:$S$37</definedName>
    <definedName name="TR_30200288109_2360130732" localSheetId="0">'0503710 (Печать)'!$B$38:$S$38</definedName>
    <definedName name="TR_30200288109_2360130733" localSheetId="0">'0503710 (Печать)'!$B$39:$S$39</definedName>
    <definedName name="TR_30200288109_2360130734" localSheetId="0">'0503710 (Печать)'!$B$40:$S$40</definedName>
    <definedName name="TR_30200288126" localSheetId="0">'0503710 (Печать)'!$E$88:$I$97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68" i="3"/>
  <c r="N67"/>
  <c r="N66"/>
  <c r="N65"/>
  <c r="N64"/>
  <c r="N63"/>
  <c r="N62"/>
  <c r="N61"/>
  <c r="N60"/>
  <c r="N59"/>
  <c r="N58"/>
  <c r="N57"/>
  <c r="N56"/>
  <c r="N55"/>
  <c r="N54"/>
  <c r="N53"/>
  <c r="N52"/>
  <c r="N5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<sst xmlns="http://schemas.openxmlformats.org/spreadsheetml/2006/main" count="288" uniqueCount="161">
  <si>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</si>
  <si>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</si>
  <si>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</si>
  <si>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</si>
  <si>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</si>
  <si>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</si>
  <si>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</si>
  <si>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</si>
  <si>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</si>
  <si>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</si>
  <si>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</si>
  <si>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</si>
  <si>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автономное дошкольное образовательное учреждение детский сад №69 «Ладушки» Старооскольского городского округа</t>
  </si>
  <si>
    <t>по ОКПО</t>
  </si>
  <si>
    <t>50972607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</si>
  <si>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</si>
  <si>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</si>
  <si>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</si>
  <si>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</si>
  <si>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</si>
  <si>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</si>
  <si>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</si>
  <si>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</si>
  <si>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</si>
  <si>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</si>
  <si>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</si>
  <si>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</si>
  <si>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</si>
  <si>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</si>
  <si>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3128018215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</si>
  <si>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</si>
  <si>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</si>
  <si>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</si>
  <si>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</si>
  <si>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</si>
  <si>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</si>
  <si>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</si>
  <si>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</si>
  <si>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</si>
  <si>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</si>
  <si>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</si>
  <si>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</si>
  <si>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</si>
  <si>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</si>
  <si>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</si>
  <si>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</si>
  <si>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</si>
  <si>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</si>
  <si>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</si>
  <si>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</si>
  <si>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07010000000000192</t>
  </si>
  <si>
    <t>191</t>
  </si>
  <si>
    <t>07010000000000199</t>
  </si>
  <si>
    <t>197</t>
  </si>
  <si>
    <t>440110</t>
  </si>
  <si>
    <t>07010000000000000</t>
  </si>
  <si>
    <t>172</t>
  </si>
  <si>
    <t>176</t>
  </si>
  <si>
    <t>07010000000000150</t>
  </si>
  <si>
    <t>540110</t>
  </si>
  <si>
    <t>152</t>
  </si>
  <si>
    <t>07010000000000193</t>
  </si>
  <si>
    <t>240120</t>
  </si>
  <si>
    <t>271</t>
  </si>
  <si>
    <t>07010000000000853</t>
  </si>
  <si>
    <t>292</t>
  </si>
  <si>
    <t>07010000000000851</t>
  </si>
  <si>
    <t>440120</t>
  </si>
  <si>
    <t>291</t>
  </si>
  <si>
    <t>07010000000000852</t>
  </si>
  <si>
    <t>540120</t>
  </si>
  <si>
    <t>272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</si>
  <si>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</si>
  <si>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</si>
  <si>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</si>
  <si>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</si>
  <si>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</si>
  <si>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</si>
  <si>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</si>
  <si>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</si>
  <si>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</si>
  <si>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</si>
  <si>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</si>
  <si>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</si>
  <si>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</si>
  <si>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</si>
  <si>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</si>
  <si>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</si>
  <si>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</si>
  <si>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</si>
  <si>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</si>
  <si>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</si>
  <si>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</si>
  <si>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</si>
  <si>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</si>
  <si>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</si>
  <si>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</si>
  <si>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</si>
  <si>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</si>
  <si>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225</t>
  </si>
  <si>
    <t>226</t>
  </si>
  <si>
    <t>212</t>
  </si>
  <si>
    <t>221</t>
  </si>
  <si>
    <t>222</t>
  </si>
  <si>
    <t>266</t>
  </si>
  <si>
    <t>Руководитель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</si>
  <si>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</si>
  <si>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</si>
  <si>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</si>
  <si>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</si>
  <si>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</si>
  <si>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</si>
  <si>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</si>
  <si>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</si>
  <si>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</si>
  <si>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</si>
  <si>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</si>
  <si>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</si>
  <si>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</si>
  <si>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</si>
  <si>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</si>
  <si>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</si>
  <si>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</si>
  <si>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</si>
  <si>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</si>
  <si>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</si>
  <si>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</si>
  <si>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</si>
  <si>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</si>
  <si>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</si>
  <si>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</si>
  <si>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</si>
  <si>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</si>
  <si>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</si>
  <si>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</si>
  <si>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</si>
  <si>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</si>
  <si>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</si>
  <si>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</si>
  <si>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</si>
  <si>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</si>
  <si>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</si>
  <si>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</si>
  <si>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</si>
  <si>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</si>
  <si>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</si>
  <si>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</si>
  <si>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</si>
  <si>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</si>
  <si>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</si>
  <si>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</si>
  <si>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</si>
  <si>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</si>
  <si>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</si>
  <si>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и.о.директора</t>
  </si>
  <si>
    <t>Чайка Е.В.</t>
  </si>
  <si>
    <t>главный 
специалист</t>
  </si>
  <si>
    <t>Дворянкина Е.А.</t>
  </si>
  <si>
    <t>22-06-89</t>
  </si>
  <si>
    <t>"31" января 2024 г.</t>
  </si>
  <si>
    <t xml:space="preserve">Шушлебина Е.В.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</si>
</sst>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7" fillId="0" borderId="3" xfId="1" applyFont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Alignment="1">
      <alignment horizontal="left"/>
    </xf>
    <xf numFmtId="0" fontId="8" fillId="0" borderId="3" xfId="1" applyFont="1" applyBorder="1" applyAlignment="1">
      <alignment horizontal="left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1" fillId="0" borderId="3" xfId="1" applyBorder="1" applyAlignment="1" applyProtection="1">
      <alignment horizontal="center" wrapText="1"/>
    </xf>
    <xf numFmtId="49" fontId="2" fillId="0" borderId="0" xfId="1" applyNumberFormat="1" applyFont="1" applyFill="1" applyBorder="1" applyAlignment="1">
      <alignment horizontal="right" indent="1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0" fontId="2" fillId="0" borderId="3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8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9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3" xfId="1" applyFont="1" applyBorder="1" applyAlignment="1" applyProtection="1">
      <alignment horizontal="center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85</xdr:row>
      <xdr:rowOff>28575</xdr:rowOff>
    </xdr:from>
    <xdr:to>
      <xdr:col>5</xdr:col>
      <xdr:colOff>847725</xdr:colOff>
      <xdr:row>85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6017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99"/>
  <sheetViews>
    <sheetView tabSelected="1" topLeftCell="B62" workbookViewId="0">
      <selection activeCell="F100" sqref="F100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4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91" t="s">
        <v>117</v>
      </c>
      <c r="K1" s="91"/>
      <c r="L1" s="91"/>
      <c r="M1" s="91"/>
      <c r="N1" s="91"/>
      <c r="O1" s="91"/>
      <c r="P1" s="91"/>
      <c r="Q1" s="92"/>
      <c r="R1" s="92"/>
      <c r="S1" s="24"/>
      <c r="T1" s="27" t="s">
        <v>118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93" t="s">
        <v>0</v>
      </c>
      <c r="C3" s="93"/>
      <c r="D3" s="93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94"/>
      <c r="S3" s="24" t="s">
        <v>5</v>
      </c>
      <c r="T3" s="27" t="s">
        <v>119</v>
      </c>
    </row>
    <row r="4" spans="2:20" ht="15" customHeight="1" thickBot="1">
      <c r="B4" s="93" t="s">
        <v>1</v>
      </c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30" t="s">
        <v>2</v>
      </c>
      <c r="S4" s="24" t="s">
        <v>9</v>
      </c>
      <c r="T4" s="27" t="s">
        <v>120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121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95" t="s">
        <v>7</v>
      </c>
      <c r="I6" s="95"/>
      <c r="J6" s="95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122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123</v>
      </c>
    </row>
    <row r="8" spans="2:20" ht="12.75" customHeight="1">
      <c r="B8" s="96" t="s">
        <v>11</v>
      </c>
      <c r="C8" s="96"/>
      <c r="D8" s="96"/>
      <c r="E8" s="96"/>
      <c r="F8" s="97" t="s">
        <v>12</v>
      </c>
      <c r="G8" s="97"/>
      <c r="H8" s="97"/>
      <c r="I8" s="97"/>
      <c r="J8" s="97"/>
      <c r="K8" s="97"/>
      <c r="L8" s="97"/>
      <c r="M8" s="97"/>
      <c r="N8" s="97"/>
      <c r="O8" s="97"/>
      <c r="P8" s="97"/>
      <c r="Q8" s="16" t="s">
        <v>13</v>
      </c>
      <c r="R8" s="4" t="s">
        <v>14</v>
      </c>
      <c r="S8" s="24"/>
      <c r="T8" s="27" t="s">
        <v>124</v>
      </c>
    </row>
    <row r="9" spans="2:20" ht="12.75" customHeight="1">
      <c r="B9" s="96" t="s">
        <v>16</v>
      </c>
      <c r="C9" s="96"/>
      <c r="D9" s="96"/>
      <c r="E9" s="96"/>
      <c r="F9" s="98"/>
      <c r="G9" s="98"/>
      <c r="H9" s="98"/>
      <c r="I9" s="98"/>
      <c r="J9" s="98"/>
      <c r="K9" s="98"/>
      <c r="L9" s="98"/>
      <c r="M9" s="98"/>
      <c r="N9" s="98"/>
      <c r="O9" s="98"/>
      <c r="P9" s="98"/>
      <c r="Q9" s="16"/>
      <c r="R9" s="37"/>
      <c r="S9" s="24" t="s">
        <v>23</v>
      </c>
      <c r="T9" s="27" t="s">
        <v>125</v>
      </c>
    </row>
    <row r="10" spans="2:20" ht="12.75" customHeight="1">
      <c r="B10" s="96" t="s">
        <v>17</v>
      </c>
      <c r="C10" s="96"/>
      <c r="D10" s="96"/>
      <c r="E10" s="96"/>
      <c r="F10" s="99" t="s">
        <v>18</v>
      </c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16" t="s">
        <v>19</v>
      </c>
      <c r="R10" s="4" t="s">
        <v>20</v>
      </c>
      <c r="S10" s="24"/>
      <c r="T10" s="27" t="s">
        <v>126</v>
      </c>
    </row>
    <row r="11" spans="2:20" ht="12.75" customHeight="1">
      <c r="B11" s="96" t="s">
        <v>21</v>
      </c>
      <c r="C11" s="96"/>
      <c r="D11" s="96"/>
      <c r="E11" s="96"/>
      <c r="F11" s="100" t="s">
        <v>22</v>
      </c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6"/>
      <c r="R11" s="38"/>
      <c r="S11" s="24" t="s">
        <v>29</v>
      </c>
      <c r="T11" s="39" t="s">
        <v>127</v>
      </c>
    </row>
    <row r="12" spans="2:20" ht="12.75" customHeight="1">
      <c r="B12" s="96" t="s">
        <v>24</v>
      </c>
      <c r="C12" s="96"/>
      <c r="D12" s="96"/>
      <c r="E12" s="96"/>
      <c r="F12" s="101"/>
      <c r="G12" s="101"/>
      <c r="H12" s="101"/>
      <c r="I12" s="101"/>
      <c r="J12" s="101"/>
      <c r="K12" s="101"/>
      <c r="L12" s="101"/>
      <c r="M12" s="101"/>
      <c r="N12" s="101"/>
      <c r="O12" s="101"/>
      <c r="P12" s="101"/>
      <c r="Q12" s="16" t="s">
        <v>13</v>
      </c>
      <c r="R12" s="4" t="s">
        <v>25</v>
      </c>
      <c r="S12" s="24" t="s">
        <v>107</v>
      </c>
      <c r="T12" s="39" t="s">
        <v>128</v>
      </c>
    </row>
    <row r="13" spans="2:20" ht="12.75" customHeight="1">
      <c r="B13" s="96" t="s">
        <v>26</v>
      </c>
      <c r="C13" s="96"/>
      <c r="D13" s="96"/>
      <c r="E13" s="96"/>
      <c r="F13" s="102"/>
      <c r="G13" s="102"/>
      <c r="H13" s="102"/>
      <c r="I13" s="102"/>
      <c r="J13" s="102"/>
      <c r="K13" s="102"/>
      <c r="L13" s="102"/>
      <c r="M13" s="102"/>
      <c r="N13" s="102"/>
      <c r="O13" s="102"/>
      <c r="P13" s="102"/>
      <c r="Q13" s="16" t="s">
        <v>27</v>
      </c>
      <c r="R13" s="5" t="s">
        <v>28</v>
      </c>
      <c r="S13" s="24" t="s">
        <v>129</v>
      </c>
      <c r="T13" s="39" t="s">
        <v>130</v>
      </c>
    </row>
    <row r="14" spans="2:20" ht="12.75" customHeight="1">
      <c r="B14" s="96" t="s">
        <v>30</v>
      </c>
      <c r="C14" s="96"/>
      <c r="D14" s="96"/>
      <c r="E14" s="96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131</v>
      </c>
    </row>
    <row r="15" spans="2:20" ht="12.75" customHeight="1">
      <c r="B15" s="96"/>
      <c r="C15" s="96"/>
      <c r="D15" s="96"/>
      <c r="E15" s="96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105" t="s">
        <v>33</v>
      </c>
      <c r="C16" s="105"/>
      <c r="D16" s="105"/>
      <c r="E16" s="105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132</v>
      </c>
    </row>
    <row r="17" spans="2:29" ht="16.5" customHeight="1">
      <c r="B17" s="106" t="s">
        <v>36</v>
      </c>
      <c r="C17" s="106"/>
      <c r="D17" s="106"/>
      <c r="E17" s="106"/>
      <c r="F17" s="106"/>
      <c r="G17" s="106"/>
      <c r="H17" s="106"/>
      <c r="I17" s="106"/>
      <c r="J17" s="106"/>
      <c r="K17" s="106"/>
      <c r="L17" s="106"/>
      <c r="M17" s="106"/>
      <c r="N17" s="106"/>
      <c r="O17" s="106"/>
      <c r="P17" s="106"/>
      <c r="Q17" s="106"/>
      <c r="R17" s="106"/>
      <c r="S17" s="40"/>
      <c r="T17" s="39" t="s">
        <v>133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7" t="s">
        <v>37</v>
      </c>
      <c r="C18" s="107"/>
      <c r="D18" s="108"/>
      <c r="E18" s="113" t="s">
        <v>38</v>
      </c>
      <c r="F18" s="107"/>
      <c r="G18" s="107"/>
      <c r="H18" s="108"/>
      <c r="I18" s="115" t="s">
        <v>39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134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9"/>
      <c r="C19" s="109"/>
      <c r="D19" s="110"/>
      <c r="E19" s="114"/>
      <c r="F19" s="111"/>
      <c r="G19" s="111"/>
      <c r="H19" s="112"/>
      <c r="I19" s="113" t="s">
        <v>40</v>
      </c>
      <c r="J19" s="108"/>
      <c r="K19" s="113" t="s">
        <v>41</v>
      </c>
      <c r="L19" s="108"/>
      <c r="M19" s="118" t="s">
        <v>42</v>
      </c>
      <c r="N19" s="119"/>
      <c r="O19" s="119"/>
      <c r="P19" s="119"/>
      <c r="Q19" s="120" t="s">
        <v>43</v>
      </c>
      <c r="R19" s="121"/>
      <c r="S19" s="1"/>
      <c r="T19" s="39" t="s">
        <v>135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9"/>
      <c r="C20" s="109"/>
      <c r="D20" s="110"/>
      <c r="E20" s="113" t="s">
        <v>40</v>
      </c>
      <c r="F20" s="108"/>
      <c r="G20" s="113" t="s">
        <v>41</v>
      </c>
      <c r="H20" s="108"/>
      <c r="I20" s="117"/>
      <c r="J20" s="110"/>
      <c r="K20" s="117"/>
      <c r="L20" s="110"/>
      <c r="M20" s="113" t="s">
        <v>40</v>
      </c>
      <c r="N20" s="107"/>
      <c r="O20" s="107"/>
      <c r="P20" s="108"/>
      <c r="Q20" s="113" t="s">
        <v>41</v>
      </c>
      <c r="R20" s="107"/>
      <c r="S20" s="1"/>
      <c r="T20" s="39" t="s">
        <v>136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9"/>
      <c r="C21" s="109"/>
      <c r="D21" s="110"/>
      <c r="E21" s="114"/>
      <c r="F21" s="112"/>
      <c r="G21" s="122"/>
      <c r="H21" s="123"/>
      <c r="I21" s="114"/>
      <c r="J21" s="112"/>
      <c r="K21" s="114"/>
      <c r="L21" s="112"/>
      <c r="M21" s="114"/>
      <c r="N21" s="111"/>
      <c r="O21" s="111"/>
      <c r="P21" s="112"/>
      <c r="Q21" s="122"/>
      <c r="R21" s="124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12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03">
        <v>1</v>
      </c>
      <c r="C23" s="103"/>
      <c r="D23" s="104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72</v>
      </c>
      <c r="C24" s="45" t="s">
        <v>73</v>
      </c>
      <c r="D24" s="45" t="s">
        <v>74</v>
      </c>
      <c r="E24" s="46">
        <v>0</v>
      </c>
      <c r="F24" s="47">
        <v>0</v>
      </c>
      <c r="G24" s="47">
        <v>0</v>
      </c>
      <c r="H24" s="48">
        <v>700642.2</v>
      </c>
      <c r="I24" s="8">
        <v>0</v>
      </c>
      <c r="J24" s="8">
        <v>0</v>
      </c>
      <c r="K24" s="8">
        <v>700642.2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700642.2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6750344.1799999997</v>
      </c>
      <c r="H25" s="48">
        <v>6391176.5899999999</v>
      </c>
      <c r="I25" s="8">
        <v>0</v>
      </c>
      <c r="J25" s="8">
        <v>0</v>
      </c>
      <c r="K25" s="8">
        <v>6391176.5899999999</v>
      </c>
      <c r="L25" s="8">
        <v>6750344.1799999997</v>
      </c>
      <c r="M25" s="8">
        <v>0</v>
      </c>
      <c r="N25" s="8" t="str">
        <f t="shared" ref="N25:N40" si="0">IF(B25="","00000000000000000",B25)&amp;IF(C25="","000000",C25)&amp;IF(D25="","000",D25)</f>
        <v>07010000000000130240110131</v>
      </c>
      <c r="O25" s="8"/>
      <c r="P25" s="8">
        <v>0</v>
      </c>
      <c r="Q25" s="8">
        <v>6750344.1799999997</v>
      </c>
      <c r="R25" s="49">
        <v>6391176.5899999999</v>
      </c>
      <c r="S25" s="50"/>
      <c r="AB25" s="32"/>
      <c r="AC25" s="32"/>
    </row>
    <row r="26" spans="2:29" s="1" customFormat="1" ht="12.75">
      <c r="B26" s="44" t="s">
        <v>46</v>
      </c>
      <c r="C26" s="45" t="s">
        <v>47</v>
      </c>
      <c r="D26" s="45" t="s">
        <v>49</v>
      </c>
      <c r="E26" s="46">
        <v>0</v>
      </c>
      <c r="F26" s="47">
        <v>0</v>
      </c>
      <c r="G26" s="47">
        <v>0</v>
      </c>
      <c r="H26" s="48">
        <v>7849.26</v>
      </c>
      <c r="I26" s="8">
        <v>0</v>
      </c>
      <c r="J26" s="8">
        <v>0</v>
      </c>
      <c r="K26" s="8">
        <v>7849.26</v>
      </c>
      <c r="L26" s="8">
        <v>0</v>
      </c>
      <c r="M26" s="8">
        <v>0</v>
      </c>
      <c r="N26" s="8" t="str">
        <f t="shared" si="0"/>
        <v>07010000000000130240110134</v>
      </c>
      <c r="O26" s="8"/>
      <c r="P26" s="8">
        <v>0</v>
      </c>
      <c r="Q26" s="8">
        <v>0</v>
      </c>
      <c r="R26" s="49">
        <v>7849.26</v>
      </c>
      <c r="S26" s="50"/>
      <c r="AB26" s="32"/>
      <c r="AC26" s="32"/>
    </row>
    <row r="27" spans="2:29" s="1" customFormat="1" ht="12.75">
      <c r="B27" s="44" t="s">
        <v>50</v>
      </c>
      <c r="C27" s="45" t="s">
        <v>47</v>
      </c>
      <c r="D27" s="45" t="s">
        <v>51</v>
      </c>
      <c r="E27" s="46">
        <v>0</v>
      </c>
      <c r="F27" s="47">
        <v>0</v>
      </c>
      <c r="G27" s="47">
        <v>0</v>
      </c>
      <c r="H27" s="48">
        <v>95</v>
      </c>
      <c r="I27" s="8">
        <v>0</v>
      </c>
      <c r="J27" s="8">
        <v>0</v>
      </c>
      <c r="K27" s="8">
        <v>95</v>
      </c>
      <c r="L27" s="8">
        <v>0</v>
      </c>
      <c r="M27" s="8">
        <v>0</v>
      </c>
      <c r="N27" s="8" t="str">
        <f t="shared" si="0"/>
        <v>07010000000000192240110191</v>
      </c>
      <c r="O27" s="8"/>
      <c r="P27" s="8">
        <v>0</v>
      </c>
      <c r="Q27" s="8">
        <v>0</v>
      </c>
      <c r="R27" s="49">
        <v>95</v>
      </c>
      <c r="S27" s="50"/>
      <c r="AB27" s="32"/>
      <c r="AC27" s="32"/>
    </row>
    <row r="28" spans="2:29" s="1" customFormat="1" ht="12.75">
      <c r="B28" s="44" t="s">
        <v>52</v>
      </c>
      <c r="C28" s="45" t="s">
        <v>47</v>
      </c>
      <c r="D28" s="45" t="s">
        <v>53</v>
      </c>
      <c r="E28" s="46">
        <v>0</v>
      </c>
      <c r="F28" s="47">
        <v>0</v>
      </c>
      <c r="G28" s="47">
        <v>0</v>
      </c>
      <c r="H28" s="48">
        <v>25352</v>
      </c>
      <c r="I28" s="8">
        <v>0</v>
      </c>
      <c r="J28" s="8">
        <v>0</v>
      </c>
      <c r="K28" s="8">
        <v>25352</v>
      </c>
      <c r="L28" s="8">
        <v>0</v>
      </c>
      <c r="M28" s="8">
        <v>0</v>
      </c>
      <c r="N28" s="8" t="str">
        <f t="shared" si="0"/>
        <v>07010000000000199240110197</v>
      </c>
      <c r="O28" s="8"/>
      <c r="P28" s="8">
        <v>0</v>
      </c>
      <c r="Q28" s="8">
        <v>0</v>
      </c>
      <c r="R28" s="49">
        <v>25352</v>
      </c>
      <c r="S28" s="50"/>
      <c r="AB28" s="32"/>
      <c r="AC28" s="32"/>
    </row>
    <row r="29" spans="2:29" s="1" customFormat="1" ht="12.75">
      <c r="B29" s="44" t="s">
        <v>55</v>
      </c>
      <c r="C29" s="45" t="s">
        <v>62</v>
      </c>
      <c r="D29" s="45" t="s">
        <v>63</v>
      </c>
      <c r="E29" s="46">
        <v>0</v>
      </c>
      <c r="F29" s="47">
        <v>0</v>
      </c>
      <c r="G29" s="47">
        <v>46780.52</v>
      </c>
      <c r="H29" s="48">
        <v>0</v>
      </c>
      <c r="I29" s="8">
        <v>0</v>
      </c>
      <c r="J29" s="8">
        <v>0</v>
      </c>
      <c r="K29" s="8">
        <v>0</v>
      </c>
      <c r="L29" s="8">
        <v>46780.52</v>
      </c>
      <c r="M29" s="8">
        <v>0</v>
      </c>
      <c r="N29" s="8" t="str">
        <f t="shared" si="0"/>
        <v>07010000000000000240120271</v>
      </c>
      <c r="O29" s="8"/>
      <c r="P29" s="8">
        <v>0</v>
      </c>
      <c r="Q29" s="8">
        <v>46780.52</v>
      </c>
      <c r="R29" s="49">
        <v>0</v>
      </c>
      <c r="S29" s="50"/>
      <c r="AB29" s="32"/>
      <c r="AC29" s="32"/>
    </row>
    <row r="30" spans="2:29" s="1" customFormat="1" ht="12.75">
      <c r="B30" s="44" t="s">
        <v>64</v>
      </c>
      <c r="C30" s="45" t="s">
        <v>62</v>
      </c>
      <c r="D30" s="45" t="s">
        <v>65</v>
      </c>
      <c r="E30" s="46">
        <v>0</v>
      </c>
      <c r="F30" s="47">
        <v>0</v>
      </c>
      <c r="G30" s="47">
        <v>1.21</v>
      </c>
      <c r="H30" s="48">
        <v>0</v>
      </c>
      <c r="I30" s="8">
        <v>0</v>
      </c>
      <c r="J30" s="8">
        <v>0</v>
      </c>
      <c r="K30" s="8">
        <v>0</v>
      </c>
      <c r="L30" s="8">
        <v>1.21</v>
      </c>
      <c r="M30" s="8">
        <v>0</v>
      </c>
      <c r="N30" s="8" t="str">
        <f t="shared" si="0"/>
        <v>07010000000000853240120292</v>
      </c>
      <c r="O30" s="8"/>
      <c r="P30" s="8">
        <v>0</v>
      </c>
      <c r="Q30" s="8">
        <v>1.21</v>
      </c>
      <c r="R30" s="49">
        <v>0</v>
      </c>
      <c r="S30" s="50"/>
      <c r="AB30" s="32"/>
      <c r="AC30" s="32"/>
    </row>
    <row r="31" spans="2:29" s="1" customFormat="1" ht="12.75">
      <c r="B31" s="44" t="s">
        <v>46</v>
      </c>
      <c r="C31" s="45" t="s">
        <v>54</v>
      </c>
      <c r="D31" s="45" t="s">
        <v>48</v>
      </c>
      <c r="E31" s="46">
        <v>0</v>
      </c>
      <c r="F31" s="47">
        <v>0</v>
      </c>
      <c r="G31" s="47">
        <v>43388613.509999998</v>
      </c>
      <c r="H31" s="48">
        <v>42843154.100000001</v>
      </c>
      <c r="I31" s="8">
        <v>0</v>
      </c>
      <c r="J31" s="8">
        <v>0</v>
      </c>
      <c r="K31" s="8">
        <v>42843154.100000001</v>
      </c>
      <c r="L31" s="8">
        <v>43388613.509999998</v>
      </c>
      <c r="M31" s="8">
        <v>0</v>
      </c>
      <c r="N31" s="8" t="str">
        <f t="shared" si="0"/>
        <v>07010000000000130440110131</v>
      </c>
      <c r="O31" s="8"/>
      <c r="P31" s="8">
        <v>0</v>
      </c>
      <c r="Q31" s="8">
        <v>43388613.509999998</v>
      </c>
      <c r="R31" s="49">
        <v>42843154.100000001</v>
      </c>
      <c r="S31" s="50"/>
      <c r="AB31" s="32"/>
      <c r="AC31" s="32"/>
    </row>
    <row r="32" spans="2:29" s="1" customFormat="1" ht="12.75">
      <c r="B32" s="44" t="s">
        <v>55</v>
      </c>
      <c r="C32" s="45" t="s">
        <v>54</v>
      </c>
      <c r="D32" s="45" t="s">
        <v>56</v>
      </c>
      <c r="E32" s="46">
        <v>0</v>
      </c>
      <c r="F32" s="47">
        <v>0</v>
      </c>
      <c r="G32" s="47">
        <v>0</v>
      </c>
      <c r="H32" s="48">
        <v>1912324.09</v>
      </c>
      <c r="I32" s="8">
        <v>0</v>
      </c>
      <c r="J32" s="8">
        <v>0</v>
      </c>
      <c r="K32" s="8">
        <v>1912324.09</v>
      </c>
      <c r="L32" s="8">
        <v>0</v>
      </c>
      <c r="M32" s="8">
        <v>0</v>
      </c>
      <c r="N32" s="8" t="str">
        <f t="shared" si="0"/>
        <v>07010000000000000440110172</v>
      </c>
      <c r="O32" s="8"/>
      <c r="P32" s="8">
        <v>0</v>
      </c>
      <c r="Q32" s="8">
        <v>0</v>
      </c>
      <c r="R32" s="49">
        <v>1912324.09</v>
      </c>
      <c r="S32" s="50"/>
      <c r="AB32" s="32"/>
      <c r="AC32" s="32"/>
    </row>
    <row r="33" spans="2:29" s="1" customFormat="1" ht="12.75">
      <c r="B33" s="44" t="s">
        <v>55</v>
      </c>
      <c r="C33" s="45" t="s">
        <v>54</v>
      </c>
      <c r="D33" s="45" t="s">
        <v>57</v>
      </c>
      <c r="E33" s="46">
        <v>0</v>
      </c>
      <c r="F33" s="47">
        <v>0</v>
      </c>
      <c r="G33" s="47">
        <v>1912324.09</v>
      </c>
      <c r="H33" s="48">
        <v>0</v>
      </c>
      <c r="I33" s="8">
        <v>0</v>
      </c>
      <c r="J33" s="8">
        <v>0</v>
      </c>
      <c r="K33" s="8">
        <v>0</v>
      </c>
      <c r="L33" s="8">
        <v>1912324.09</v>
      </c>
      <c r="M33" s="8">
        <v>0</v>
      </c>
      <c r="N33" s="8" t="str">
        <f t="shared" si="0"/>
        <v>07010000000000000440110176</v>
      </c>
      <c r="O33" s="8"/>
      <c r="P33" s="8">
        <v>0</v>
      </c>
      <c r="Q33" s="8">
        <v>1912324.09</v>
      </c>
      <c r="R33" s="49">
        <v>0</v>
      </c>
      <c r="S33" s="50"/>
      <c r="AB33" s="32"/>
      <c r="AC33" s="32"/>
    </row>
    <row r="34" spans="2:29" s="1" customFormat="1" ht="12.75">
      <c r="B34" s="44" t="s">
        <v>50</v>
      </c>
      <c r="C34" s="45" t="s">
        <v>54</v>
      </c>
      <c r="D34" s="45" t="s">
        <v>51</v>
      </c>
      <c r="E34" s="46">
        <v>0</v>
      </c>
      <c r="F34" s="47">
        <v>0</v>
      </c>
      <c r="G34" s="47">
        <v>0</v>
      </c>
      <c r="H34" s="48">
        <v>669.9</v>
      </c>
      <c r="I34" s="8">
        <v>0</v>
      </c>
      <c r="J34" s="8">
        <v>0</v>
      </c>
      <c r="K34" s="8">
        <v>669.9</v>
      </c>
      <c r="L34" s="8">
        <v>0</v>
      </c>
      <c r="M34" s="8">
        <v>0</v>
      </c>
      <c r="N34" s="8" t="str">
        <f t="shared" si="0"/>
        <v>07010000000000192440110191</v>
      </c>
      <c r="O34" s="8"/>
      <c r="P34" s="8">
        <v>0</v>
      </c>
      <c r="Q34" s="8">
        <v>0</v>
      </c>
      <c r="R34" s="49">
        <v>669.9</v>
      </c>
      <c r="S34" s="50"/>
      <c r="AB34" s="32"/>
      <c r="AC34" s="32"/>
    </row>
    <row r="35" spans="2:29" s="1" customFormat="1" ht="12.75">
      <c r="B35" s="44" t="s">
        <v>66</v>
      </c>
      <c r="C35" s="45" t="s">
        <v>67</v>
      </c>
      <c r="D35" s="45" t="s">
        <v>68</v>
      </c>
      <c r="E35" s="46">
        <v>0</v>
      </c>
      <c r="F35" s="47">
        <v>0</v>
      </c>
      <c r="G35" s="47">
        <v>649647</v>
      </c>
      <c r="H35" s="48">
        <v>0</v>
      </c>
      <c r="I35" s="8">
        <v>0</v>
      </c>
      <c r="J35" s="8">
        <v>0</v>
      </c>
      <c r="K35" s="8">
        <v>0</v>
      </c>
      <c r="L35" s="8">
        <v>649647</v>
      </c>
      <c r="M35" s="8">
        <v>0</v>
      </c>
      <c r="N35" s="8" t="str">
        <f t="shared" si="0"/>
        <v>07010000000000851440120291</v>
      </c>
      <c r="O35" s="8"/>
      <c r="P35" s="8">
        <v>0</v>
      </c>
      <c r="Q35" s="8">
        <v>649647</v>
      </c>
      <c r="R35" s="49">
        <v>0</v>
      </c>
      <c r="S35" s="50"/>
      <c r="AB35" s="32"/>
      <c r="AC35" s="32"/>
    </row>
    <row r="36" spans="2:29" s="1" customFormat="1" ht="12.75">
      <c r="B36" s="44" t="s">
        <v>69</v>
      </c>
      <c r="C36" s="45" t="s">
        <v>67</v>
      </c>
      <c r="D36" s="45" t="s">
        <v>68</v>
      </c>
      <c r="E36" s="46">
        <v>0</v>
      </c>
      <c r="F36" s="47">
        <v>0</v>
      </c>
      <c r="G36" s="47">
        <v>362704</v>
      </c>
      <c r="H36" s="48">
        <v>0</v>
      </c>
      <c r="I36" s="8">
        <v>0</v>
      </c>
      <c r="J36" s="8">
        <v>0</v>
      </c>
      <c r="K36" s="8">
        <v>0</v>
      </c>
      <c r="L36" s="8">
        <v>362704</v>
      </c>
      <c r="M36" s="8">
        <v>0</v>
      </c>
      <c r="N36" s="8" t="str">
        <f t="shared" si="0"/>
        <v>07010000000000852440120291</v>
      </c>
      <c r="O36" s="8"/>
      <c r="P36" s="8">
        <v>0</v>
      </c>
      <c r="Q36" s="8">
        <v>362704</v>
      </c>
      <c r="R36" s="49">
        <v>0</v>
      </c>
      <c r="S36" s="50"/>
      <c r="AB36" s="32"/>
      <c r="AC36" s="32"/>
    </row>
    <row r="37" spans="2:29" s="1" customFormat="1" ht="12.75">
      <c r="B37" s="44" t="s">
        <v>72</v>
      </c>
      <c r="C37" s="45" t="s">
        <v>75</v>
      </c>
      <c r="D37" s="45" t="s">
        <v>74</v>
      </c>
      <c r="E37" s="46">
        <v>700642.2</v>
      </c>
      <c r="F37" s="47">
        <v>0</v>
      </c>
      <c r="G37" s="47">
        <v>0</v>
      </c>
      <c r="H37" s="48">
        <v>0</v>
      </c>
      <c r="I37" s="8">
        <v>0</v>
      </c>
      <c r="J37" s="8">
        <v>700642.2</v>
      </c>
      <c r="K37" s="8">
        <v>0</v>
      </c>
      <c r="L37" s="8">
        <v>0</v>
      </c>
      <c r="M37" s="8">
        <v>700642.2</v>
      </c>
      <c r="N37" s="8" t="str">
        <f t="shared" si="0"/>
        <v>00000000000000000530406000</v>
      </c>
      <c r="O37" s="8"/>
      <c r="P37" s="8">
        <v>0</v>
      </c>
      <c r="Q37" s="8">
        <v>0</v>
      </c>
      <c r="R37" s="49">
        <v>0</v>
      </c>
      <c r="S37" s="50"/>
      <c r="AB37" s="32"/>
      <c r="AC37" s="32"/>
    </row>
    <row r="38" spans="2:29" s="1" customFormat="1" ht="12.75">
      <c r="B38" s="44" t="s">
        <v>58</v>
      </c>
      <c r="C38" s="45" t="s">
        <v>59</v>
      </c>
      <c r="D38" s="45" t="s">
        <v>60</v>
      </c>
      <c r="E38" s="46">
        <v>0</v>
      </c>
      <c r="F38" s="47">
        <v>1838901.5</v>
      </c>
      <c r="G38" s="47">
        <v>0</v>
      </c>
      <c r="H38" s="48">
        <v>0</v>
      </c>
      <c r="I38" s="8">
        <v>1838901.5</v>
      </c>
      <c r="J38" s="8">
        <v>0</v>
      </c>
      <c r="K38" s="8">
        <v>0</v>
      </c>
      <c r="L38" s="8">
        <v>0</v>
      </c>
      <c r="M38" s="8">
        <v>0</v>
      </c>
      <c r="N38" s="8" t="str">
        <f t="shared" si="0"/>
        <v>07010000000000150540110152</v>
      </c>
      <c r="O38" s="8"/>
      <c r="P38" s="8">
        <v>1838901.5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61</v>
      </c>
      <c r="C39" s="45" t="s">
        <v>59</v>
      </c>
      <c r="D39" s="45" t="s">
        <v>51</v>
      </c>
      <c r="E39" s="46">
        <v>0</v>
      </c>
      <c r="F39" s="47">
        <v>218890.25</v>
      </c>
      <c r="G39" s="47">
        <v>0</v>
      </c>
      <c r="H39" s="48">
        <v>0</v>
      </c>
      <c r="I39" s="8">
        <v>218890.25</v>
      </c>
      <c r="J39" s="8">
        <v>0</v>
      </c>
      <c r="K39" s="8">
        <v>0</v>
      </c>
      <c r="L39" s="8">
        <v>0</v>
      </c>
      <c r="M39" s="8">
        <v>0</v>
      </c>
      <c r="N39" s="8" t="str">
        <f t="shared" si="0"/>
        <v>07010000000000193540110191</v>
      </c>
      <c r="O39" s="8"/>
      <c r="P39" s="8">
        <v>218890.25</v>
      </c>
      <c r="Q39" s="8">
        <v>0</v>
      </c>
      <c r="R39" s="49">
        <v>0</v>
      </c>
      <c r="S39" s="50"/>
      <c r="AB39" s="32"/>
      <c r="AC39" s="32"/>
    </row>
    <row r="40" spans="2:29" s="1" customFormat="1" ht="12.75">
      <c r="B40" s="44" t="s">
        <v>55</v>
      </c>
      <c r="C40" s="45" t="s">
        <v>70</v>
      </c>
      <c r="D40" s="45" t="s">
        <v>71</v>
      </c>
      <c r="E40" s="46">
        <v>1356464.16</v>
      </c>
      <c r="F40" s="47">
        <v>0</v>
      </c>
      <c r="G40" s="47">
        <v>0</v>
      </c>
      <c r="H40" s="48">
        <v>0</v>
      </c>
      <c r="I40" s="8">
        <v>0</v>
      </c>
      <c r="J40" s="8">
        <v>1356464.16</v>
      </c>
      <c r="K40" s="8">
        <v>0</v>
      </c>
      <c r="L40" s="8">
        <v>0</v>
      </c>
      <c r="M40" s="8">
        <v>1356464.16</v>
      </c>
      <c r="N40" s="8" t="str">
        <f t="shared" si="0"/>
        <v>07010000000000000540120272</v>
      </c>
      <c r="O40" s="8"/>
      <c r="P40" s="8">
        <v>0</v>
      </c>
      <c r="Q40" s="8">
        <v>0</v>
      </c>
      <c r="R40" s="49">
        <v>0</v>
      </c>
      <c r="S40" s="50"/>
      <c r="AB40" s="32"/>
      <c r="AC40" s="32"/>
    </row>
    <row r="41" spans="2:29" s="1" customFormat="1" ht="0.75" customHeight="1" thickBot="1">
      <c r="B41" s="51"/>
      <c r="C41" s="52"/>
      <c r="D41" s="52"/>
      <c r="E41" s="53"/>
      <c r="F41" s="53"/>
      <c r="G41" s="53"/>
      <c r="H41" s="53"/>
      <c r="I41" s="54"/>
      <c r="J41" s="54"/>
      <c r="K41" s="54"/>
      <c r="L41" s="54"/>
      <c r="M41" s="54"/>
      <c r="N41" s="54"/>
      <c r="O41" s="54"/>
      <c r="P41" s="54"/>
      <c r="Q41" s="54"/>
      <c r="R41" s="55"/>
      <c r="AB41" s="32"/>
      <c r="AC41" s="32"/>
    </row>
    <row r="42" spans="2:29" s="1" customFormat="1" ht="13.5" thickBot="1">
      <c r="B42" s="126" t="s">
        <v>76</v>
      </c>
      <c r="C42" s="126"/>
      <c r="D42" s="127"/>
      <c r="E42" s="56">
        <v>2057106.36</v>
      </c>
      <c r="F42" s="57">
        <v>2057791.75</v>
      </c>
      <c r="G42" s="57">
        <v>53110414.509999998</v>
      </c>
      <c r="H42" s="57">
        <v>51881263.140000001</v>
      </c>
      <c r="I42" s="57">
        <v>2057791.75</v>
      </c>
      <c r="J42" s="57">
        <v>2057106.36</v>
      </c>
      <c r="K42" s="57">
        <v>51881263.140000001</v>
      </c>
      <c r="L42" s="57">
        <v>53110414.509999998</v>
      </c>
      <c r="M42" s="57">
        <v>2057106.36</v>
      </c>
      <c r="N42" s="57"/>
      <c r="O42" s="57"/>
      <c r="P42" s="57">
        <v>2057791.75</v>
      </c>
      <c r="Q42" s="57">
        <v>53110414.509999998</v>
      </c>
      <c r="R42" s="58">
        <v>51881263.140000001</v>
      </c>
      <c r="AB42" s="32"/>
      <c r="AC42" s="32"/>
    </row>
    <row r="43" spans="2:29" s="1" customFormat="1" ht="12.75">
      <c r="B43" s="9"/>
      <c r="C43" s="9"/>
      <c r="D43" s="12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1"/>
      <c r="S43" s="13"/>
      <c r="T43" s="13"/>
      <c r="U43" s="13"/>
      <c r="V43" s="13"/>
      <c r="AB43" s="32"/>
      <c r="AC43" s="32"/>
    </row>
    <row r="44" spans="2:29" s="13" customFormat="1" ht="12.75" customHeight="1">
      <c r="B44" s="59"/>
      <c r="C44" s="59"/>
      <c r="D44" s="59"/>
      <c r="E44" s="60"/>
      <c r="F44" s="60"/>
      <c r="G44" s="60"/>
      <c r="H44" s="61"/>
      <c r="I44" s="60"/>
      <c r="J44" s="60"/>
      <c r="K44" s="60"/>
      <c r="L44" s="60"/>
      <c r="M44" s="60"/>
      <c r="N44" s="60"/>
      <c r="O44" s="60"/>
      <c r="P44" s="60"/>
      <c r="Q44" s="60"/>
      <c r="R44" s="62" t="s">
        <v>77</v>
      </c>
      <c r="AB44" s="63"/>
      <c r="AC44" s="63"/>
    </row>
    <row r="45" spans="2:29" s="13" customFormat="1" ht="19.5" customHeight="1">
      <c r="B45" s="128" t="s">
        <v>78</v>
      </c>
      <c r="C45" s="128"/>
      <c r="D45" s="128"/>
      <c r="E45" s="128"/>
      <c r="F45" s="128"/>
      <c r="G45" s="128"/>
      <c r="H45" s="128"/>
      <c r="I45" s="128"/>
      <c r="J45" s="128"/>
      <c r="K45" s="128"/>
      <c r="L45" s="128"/>
      <c r="M45" s="128"/>
      <c r="N45" s="64"/>
      <c r="O45" s="64"/>
      <c r="P45" s="64"/>
      <c r="Q45" s="64"/>
      <c r="R45" s="64"/>
      <c r="AB45" s="63"/>
      <c r="AC45" s="63"/>
    </row>
    <row r="46" spans="2:29" s="13" customFormat="1" ht="23.1" customHeight="1">
      <c r="B46" s="129" t="s">
        <v>79</v>
      </c>
      <c r="C46" s="129"/>
      <c r="D46" s="130"/>
      <c r="E46" s="135" t="s">
        <v>80</v>
      </c>
      <c r="F46" s="135"/>
      <c r="G46" s="136" t="s">
        <v>81</v>
      </c>
      <c r="H46" s="137"/>
      <c r="I46" s="137"/>
      <c r="J46" s="137"/>
      <c r="K46" s="137"/>
      <c r="L46" s="137"/>
      <c r="M46" s="137"/>
      <c r="N46" s="60"/>
      <c r="O46" s="60"/>
      <c r="P46" s="60"/>
      <c r="Q46" s="60"/>
      <c r="R46" s="60"/>
      <c r="AB46" s="63"/>
      <c r="AC46" s="63"/>
    </row>
    <row r="47" spans="2:29" s="13" customFormat="1" ht="23.1" customHeight="1">
      <c r="B47" s="131"/>
      <c r="C47" s="131"/>
      <c r="D47" s="132"/>
      <c r="E47" s="138" t="s">
        <v>82</v>
      </c>
      <c r="F47" s="138" t="s">
        <v>83</v>
      </c>
      <c r="G47" s="141" t="s">
        <v>84</v>
      </c>
      <c r="H47" s="142"/>
      <c r="I47" s="143"/>
      <c r="J47" s="144" t="s">
        <v>85</v>
      </c>
      <c r="K47" s="138" t="s">
        <v>137</v>
      </c>
      <c r="L47" s="138" t="s">
        <v>138</v>
      </c>
      <c r="M47" s="145" t="s">
        <v>139</v>
      </c>
      <c r="N47" s="65"/>
      <c r="O47" s="65"/>
      <c r="P47" s="60"/>
      <c r="Q47" s="60"/>
      <c r="R47" s="60"/>
      <c r="AB47" s="63"/>
      <c r="AC47" s="63"/>
    </row>
    <row r="48" spans="2:29" s="13" customFormat="1" ht="12.75">
      <c r="B48" s="131"/>
      <c r="C48" s="131"/>
      <c r="D48" s="132"/>
      <c r="E48" s="139"/>
      <c r="F48" s="139"/>
      <c r="G48" s="138" t="s">
        <v>86</v>
      </c>
      <c r="H48" s="135" t="s">
        <v>87</v>
      </c>
      <c r="I48" s="135"/>
      <c r="J48" s="139"/>
      <c r="K48" s="139"/>
      <c r="L48" s="139"/>
      <c r="M48" s="146"/>
      <c r="N48" s="65"/>
      <c r="O48" s="65"/>
      <c r="P48" s="60"/>
      <c r="Q48" s="60"/>
      <c r="R48" s="60"/>
      <c r="AB48" s="63"/>
      <c r="AC48" s="63"/>
    </row>
    <row r="49" spans="2:29" s="13" customFormat="1" ht="23.1" customHeight="1">
      <c r="B49" s="133"/>
      <c r="C49" s="133"/>
      <c r="D49" s="134"/>
      <c r="E49" s="140"/>
      <c r="F49" s="140"/>
      <c r="G49" s="140"/>
      <c r="H49" s="66" t="s">
        <v>88</v>
      </c>
      <c r="I49" s="66" t="s">
        <v>89</v>
      </c>
      <c r="J49" s="140"/>
      <c r="K49" s="140"/>
      <c r="L49" s="140"/>
      <c r="M49" s="147"/>
      <c r="N49" s="65"/>
      <c r="O49" s="65"/>
      <c r="P49" s="60"/>
      <c r="Q49" s="60"/>
      <c r="R49" s="60"/>
      <c r="AB49" s="63"/>
      <c r="AC49" s="63"/>
    </row>
    <row r="50" spans="2:29" s="13" customFormat="1" ht="12.75" customHeight="1" thickBot="1">
      <c r="B50" s="148" t="s">
        <v>140</v>
      </c>
      <c r="C50" s="149"/>
      <c r="D50" s="149"/>
      <c r="E50" s="67" t="s">
        <v>141</v>
      </c>
      <c r="F50" s="67" t="s">
        <v>23</v>
      </c>
      <c r="G50" s="67" t="s">
        <v>142</v>
      </c>
      <c r="H50" s="67" t="s">
        <v>5</v>
      </c>
      <c r="I50" s="67" t="s">
        <v>90</v>
      </c>
      <c r="J50" s="68" t="s">
        <v>91</v>
      </c>
      <c r="K50" s="67" t="s">
        <v>92</v>
      </c>
      <c r="L50" s="68" t="s">
        <v>93</v>
      </c>
      <c r="M50" s="68" t="s">
        <v>94</v>
      </c>
      <c r="N50" s="65"/>
      <c r="O50" s="65"/>
      <c r="P50" s="60"/>
      <c r="R50" s="60"/>
      <c r="AB50" s="63"/>
      <c r="AC50" s="63"/>
    </row>
    <row r="51" spans="2:29" s="13" customFormat="1" ht="12.75" customHeight="1" thickBot="1">
      <c r="B51" s="69" t="s">
        <v>46</v>
      </c>
      <c r="C51" s="70" t="s">
        <v>47</v>
      </c>
      <c r="D51" s="70" t="s">
        <v>48</v>
      </c>
      <c r="E51" s="70" t="s">
        <v>95</v>
      </c>
      <c r="F51" s="70" t="s">
        <v>96</v>
      </c>
      <c r="G51" s="71">
        <v>368080.45</v>
      </c>
      <c r="H51" s="71">
        <v>0</v>
      </c>
      <c r="I51" s="71">
        <v>0</v>
      </c>
      <c r="J51" s="72">
        <v>0</v>
      </c>
      <c r="K51" s="73"/>
      <c r="L51" s="73"/>
      <c r="M51" s="74"/>
      <c r="N51" s="75" t="str">
        <f>IF(B51="","00000000000000000",B51)&amp;IF(C51="","000000",C51)&amp;IF(D51="","000",D51)</f>
        <v>07010000000000130240110131</v>
      </c>
      <c r="O51" s="63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47</v>
      </c>
      <c r="D52" s="70" t="s">
        <v>48</v>
      </c>
      <c r="E52" s="70" t="s">
        <v>95</v>
      </c>
      <c r="F52" s="70" t="s">
        <v>97</v>
      </c>
      <c r="G52" s="71">
        <v>111160.3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 t="shared" ref="N52:N68" si="1">IF(B52="","00000000000000000",B52)&amp;IF(C52="","000000",C52)&amp;IF(D52="","000",D52)</f>
        <v>07010000000000130240110131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47</v>
      </c>
      <c r="D53" s="70" t="s">
        <v>48</v>
      </c>
      <c r="E53" s="70" t="s">
        <v>95</v>
      </c>
      <c r="F53" s="70" t="s">
        <v>98</v>
      </c>
      <c r="G53" s="71">
        <v>4523.87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si="1"/>
        <v>07010000000000130240110131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47</v>
      </c>
      <c r="D54" s="70" t="s">
        <v>48</v>
      </c>
      <c r="E54" s="70" t="s">
        <v>95</v>
      </c>
      <c r="F54" s="70" t="s">
        <v>99</v>
      </c>
      <c r="G54" s="71">
        <v>47452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07010000000000130240110131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47</v>
      </c>
      <c r="D55" s="70" t="s">
        <v>48</v>
      </c>
      <c r="E55" s="70" t="s">
        <v>95</v>
      </c>
      <c r="F55" s="70" t="s">
        <v>100</v>
      </c>
      <c r="G55" s="71">
        <v>3185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07010000000000130240110131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47</v>
      </c>
      <c r="D56" s="70" t="s">
        <v>48</v>
      </c>
      <c r="E56" s="70" t="s">
        <v>95</v>
      </c>
      <c r="F56" s="70" t="s">
        <v>63</v>
      </c>
      <c r="G56" s="71">
        <v>170549.84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07010000000000130240110131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47</v>
      </c>
      <c r="D57" s="70" t="s">
        <v>48</v>
      </c>
      <c r="E57" s="70" t="s">
        <v>95</v>
      </c>
      <c r="F57" s="70" t="s">
        <v>71</v>
      </c>
      <c r="G57" s="71">
        <v>6045392.7199999997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07010000000000130240110131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54</v>
      </c>
      <c r="D58" s="70" t="s">
        <v>48</v>
      </c>
      <c r="E58" s="70" t="s">
        <v>95</v>
      </c>
      <c r="F58" s="70" t="s">
        <v>96</v>
      </c>
      <c r="G58" s="71">
        <v>28900709.57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07010000000000130440110131</v>
      </c>
      <c r="O58" s="63"/>
      <c r="R58" s="60"/>
      <c r="AB58" s="63"/>
      <c r="AC58" s="63"/>
    </row>
    <row r="59" spans="2:29" s="13" customFormat="1" ht="12.75" customHeight="1" thickBot="1">
      <c r="B59" s="69" t="s">
        <v>46</v>
      </c>
      <c r="C59" s="70" t="s">
        <v>54</v>
      </c>
      <c r="D59" s="70" t="s">
        <v>48</v>
      </c>
      <c r="E59" s="70" t="s">
        <v>95</v>
      </c>
      <c r="F59" s="70" t="s">
        <v>101</v>
      </c>
      <c r="G59" s="71">
        <v>5000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12.75" customHeight="1" thickBot="1">
      <c r="B60" s="69" t="s">
        <v>46</v>
      </c>
      <c r="C60" s="70" t="s">
        <v>54</v>
      </c>
      <c r="D60" s="70" t="s">
        <v>48</v>
      </c>
      <c r="E60" s="70" t="s">
        <v>95</v>
      </c>
      <c r="F60" s="70" t="s">
        <v>97</v>
      </c>
      <c r="G60" s="71">
        <v>8715031.1799999997</v>
      </c>
      <c r="H60" s="71">
        <v>0</v>
      </c>
      <c r="I60" s="71">
        <v>0</v>
      </c>
      <c r="J60" s="72">
        <v>0</v>
      </c>
      <c r="K60" s="73"/>
      <c r="L60" s="73"/>
      <c r="M60" s="74"/>
      <c r="N60" s="75" t="str">
        <f t="shared" si="1"/>
        <v>07010000000000130440110131</v>
      </c>
      <c r="O60" s="63"/>
      <c r="R60" s="60"/>
      <c r="AB60" s="63"/>
      <c r="AC60" s="63"/>
    </row>
    <row r="61" spans="2:29" s="13" customFormat="1" ht="12.75" customHeight="1" thickBot="1">
      <c r="B61" s="69" t="s">
        <v>46</v>
      </c>
      <c r="C61" s="70" t="s">
        <v>54</v>
      </c>
      <c r="D61" s="70" t="s">
        <v>48</v>
      </c>
      <c r="E61" s="70" t="s">
        <v>95</v>
      </c>
      <c r="F61" s="70" t="s">
        <v>102</v>
      </c>
      <c r="G61" s="71">
        <v>34694.32</v>
      </c>
      <c r="H61" s="71">
        <v>0</v>
      </c>
      <c r="I61" s="71">
        <v>0</v>
      </c>
      <c r="J61" s="72">
        <v>0</v>
      </c>
      <c r="K61" s="73"/>
      <c r="L61" s="73"/>
      <c r="M61" s="74"/>
      <c r="N61" s="75" t="str">
        <f t="shared" si="1"/>
        <v>07010000000000130440110131</v>
      </c>
      <c r="O61" s="63"/>
      <c r="R61" s="60"/>
      <c r="AB61" s="63"/>
      <c r="AC61" s="63"/>
    </row>
    <row r="62" spans="2:29" s="13" customFormat="1" ht="12.75" customHeight="1" thickBot="1">
      <c r="B62" s="69" t="s">
        <v>46</v>
      </c>
      <c r="C62" s="70" t="s">
        <v>54</v>
      </c>
      <c r="D62" s="70" t="s">
        <v>48</v>
      </c>
      <c r="E62" s="70" t="s">
        <v>95</v>
      </c>
      <c r="F62" s="70" t="s">
        <v>103</v>
      </c>
      <c r="G62" s="71">
        <v>4500</v>
      </c>
      <c r="H62" s="71">
        <v>0</v>
      </c>
      <c r="I62" s="71">
        <v>0</v>
      </c>
      <c r="J62" s="72">
        <v>0</v>
      </c>
      <c r="K62" s="73"/>
      <c r="L62" s="73"/>
      <c r="M62" s="74"/>
      <c r="N62" s="75" t="str">
        <f t="shared" si="1"/>
        <v>07010000000000130440110131</v>
      </c>
      <c r="O62" s="63"/>
      <c r="R62" s="60"/>
      <c r="AB62" s="63"/>
      <c r="AC62" s="63"/>
    </row>
    <row r="63" spans="2:29" s="13" customFormat="1" ht="12.75" customHeight="1" thickBot="1">
      <c r="B63" s="69" t="s">
        <v>46</v>
      </c>
      <c r="C63" s="70" t="s">
        <v>54</v>
      </c>
      <c r="D63" s="70" t="s">
        <v>48</v>
      </c>
      <c r="E63" s="70" t="s">
        <v>95</v>
      </c>
      <c r="F63" s="70" t="s">
        <v>98</v>
      </c>
      <c r="G63" s="71">
        <v>3263862.7</v>
      </c>
      <c r="H63" s="71">
        <v>0</v>
      </c>
      <c r="I63" s="71">
        <v>0</v>
      </c>
      <c r="J63" s="72">
        <v>0</v>
      </c>
      <c r="K63" s="73"/>
      <c r="L63" s="73"/>
      <c r="M63" s="74"/>
      <c r="N63" s="75" t="str">
        <f t="shared" si="1"/>
        <v>07010000000000130440110131</v>
      </c>
      <c r="O63" s="63"/>
      <c r="R63" s="60"/>
      <c r="AB63" s="63"/>
      <c r="AC63" s="63"/>
    </row>
    <row r="64" spans="2:29" s="13" customFormat="1" ht="12.75" customHeight="1" thickBot="1">
      <c r="B64" s="69" t="s">
        <v>46</v>
      </c>
      <c r="C64" s="70" t="s">
        <v>54</v>
      </c>
      <c r="D64" s="70" t="s">
        <v>48</v>
      </c>
      <c r="E64" s="70" t="s">
        <v>95</v>
      </c>
      <c r="F64" s="70" t="s">
        <v>99</v>
      </c>
      <c r="G64" s="71">
        <v>298114.21000000002</v>
      </c>
      <c r="H64" s="71">
        <v>0</v>
      </c>
      <c r="I64" s="71">
        <v>0</v>
      </c>
      <c r="J64" s="72">
        <v>0</v>
      </c>
      <c r="K64" s="73"/>
      <c r="L64" s="73"/>
      <c r="M64" s="74"/>
      <c r="N64" s="75" t="str">
        <f t="shared" si="1"/>
        <v>07010000000000130440110131</v>
      </c>
      <c r="O64" s="63"/>
      <c r="R64" s="60"/>
      <c r="AB64" s="63"/>
      <c r="AC64" s="63"/>
    </row>
    <row r="65" spans="2:29" s="13" customFormat="1" ht="12.75" customHeight="1" thickBot="1">
      <c r="B65" s="69" t="s">
        <v>46</v>
      </c>
      <c r="C65" s="70" t="s">
        <v>54</v>
      </c>
      <c r="D65" s="70" t="s">
        <v>48</v>
      </c>
      <c r="E65" s="70" t="s">
        <v>95</v>
      </c>
      <c r="F65" s="70" t="s">
        <v>100</v>
      </c>
      <c r="G65" s="71">
        <v>1416642.1</v>
      </c>
      <c r="H65" s="71">
        <v>0</v>
      </c>
      <c r="I65" s="71">
        <v>0</v>
      </c>
      <c r="J65" s="72">
        <v>0</v>
      </c>
      <c r="K65" s="73"/>
      <c r="L65" s="73"/>
      <c r="M65" s="74"/>
      <c r="N65" s="75" t="str">
        <f t="shared" si="1"/>
        <v>07010000000000130440110131</v>
      </c>
      <c r="O65" s="63"/>
      <c r="R65" s="60"/>
      <c r="AB65" s="63"/>
      <c r="AC65" s="63"/>
    </row>
    <row r="66" spans="2:29" s="13" customFormat="1" ht="12.75" customHeight="1" thickBot="1">
      <c r="B66" s="69" t="s">
        <v>46</v>
      </c>
      <c r="C66" s="70" t="s">
        <v>54</v>
      </c>
      <c r="D66" s="70" t="s">
        <v>48</v>
      </c>
      <c r="E66" s="70" t="s">
        <v>95</v>
      </c>
      <c r="F66" s="70" t="s">
        <v>104</v>
      </c>
      <c r="G66" s="71">
        <v>141774.43</v>
      </c>
      <c r="H66" s="71">
        <v>0</v>
      </c>
      <c r="I66" s="71">
        <v>0</v>
      </c>
      <c r="J66" s="72">
        <v>0</v>
      </c>
      <c r="K66" s="73"/>
      <c r="L66" s="73"/>
      <c r="M66" s="74"/>
      <c r="N66" s="75" t="str">
        <f t="shared" si="1"/>
        <v>07010000000000130440110131</v>
      </c>
      <c r="O66" s="63"/>
      <c r="R66" s="60"/>
      <c r="AB66" s="63"/>
      <c r="AC66" s="63"/>
    </row>
    <row r="67" spans="2:29" s="13" customFormat="1" ht="12.75" customHeight="1" thickBot="1">
      <c r="B67" s="69" t="s">
        <v>46</v>
      </c>
      <c r="C67" s="70" t="s">
        <v>54</v>
      </c>
      <c r="D67" s="70" t="s">
        <v>48</v>
      </c>
      <c r="E67" s="70" t="s">
        <v>95</v>
      </c>
      <c r="F67" s="70" t="s">
        <v>63</v>
      </c>
      <c r="G67" s="71">
        <v>603065</v>
      </c>
      <c r="H67" s="71">
        <v>0</v>
      </c>
      <c r="I67" s="71">
        <v>0</v>
      </c>
      <c r="J67" s="72">
        <v>0</v>
      </c>
      <c r="K67" s="73"/>
      <c r="L67" s="73"/>
      <c r="M67" s="74"/>
      <c r="N67" s="75" t="str">
        <f t="shared" si="1"/>
        <v>07010000000000130440110131</v>
      </c>
      <c r="O67" s="63"/>
      <c r="R67" s="60"/>
      <c r="AB67" s="63"/>
      <c r="AC67" s="63"/>
    </row>
    <row r="68" spans="2:29" s="13" customFormat="1" ht="12.75" customHeight="1">
      <c r="B68" s="69" t="s">
        <v>46</v>
      </c>
      <c r="C68" s="70" t="s">
        <v>54</v>
      </c>
      <c r="D68" s="70" t="s">
        <v>48</v>
      </c>
      <c r="E68" s="70" t="s">
        <v>95</v>
      </c>
      <c r="F68" s="70" t="s">
        <v>71</v>
      </c>
      <c r="G68" s="71">
        <v>5220</v>
      </c>
      <c r="H68" s="71">
        <v>0</v>
      </c>
      <c r="I68" s="71">
        <v>0</v>
      </c>
      <c r="J68" s="72">
        <v>0</v>
      </c>
      <c r="K68" s="73"/>
      <c r="L68" s="73"/>
      <c r="M68" s="74"/>
      <c r="N68" s="75" t="str">
        <f t="shared" si="1"/>
        <v>07010000000000130440110131</v>
      </c>
      <c r="O68" s="63"/>
      <c r="R68" s="60"/>
      <c r="AB68" s="63"/>
      <c r="AC68" s="63"/>
    </row>
    <row r="69" spans="2:29" s="13" customFormat="1" ht="0.75" customHeight="1" thickBot="1">
      <c r="B69" s="76"/>
      <c r="C69" s="77"/>
      <c r="D69" s="77"/>
      <c r="E69" s="78"/>
      <c r="F69" s="78"/>
      <c r="G69" s="79"/>
      <c r="H69" s="79"/>
      <c r="I69" s="79"/>
      <c r="J69" s="80"/>
      <c r="K69" s="81"/>
      <c r="L69" s="82"/>
      <c r="M69" s="83"/>
      <c r="N69" s="60"/>
      <c r="O69" s="60"/>
      <c r="P69" s="60"/>
      <c r="Q69" s="60"/>
      <c r="R69" s="60"/>
      <c r="AB69" s="63"/>
      <c r="AC69" s="63"/>
    </row>
    <row r="70" spans="2:29" s="13" customFormat="1" ht="12.75" customHeight="1" thickBot="1">
      <c r="B70" s="84"/>
      <c r="C70" s="125" t="s">
        <v>76</v>
      </c>
      <c r="D70" s="125"/>
      <c r="E70" s="85"/>
      <c r="F70" s="86"/>
      <c r="G70" s="87">
        <v>50138957.689999998</v>
      </c>
      <c r="H70" s="87">
        <v>0</v>
      </c>
      <c r="I70" s="87"/>
      <c r="J70" s="88"/>
      <c r="K70" s="87"/>
      <c r="L70" s="87"/>
      <c r="M70" s="89"/>
      <c r="N70" s="60"/>
      <c r="O70" s="60"/>
      <c r="P70" s="60"/>
      <c r="Q70" s="60"/>
      <c r="R70" s="60"/>
      <c r="AB70" s="63"/>
      <c r="AC70" s="63"/>
    </row>
    <row r="71" spans="2:29" s="14" customFormat="1" ht="11.25">
      <c r="AB71" s="19"/>
      <c r="AC71" s="19"/>
    </row>
    <row r="72" spans="2:29" s="14" customFormat="1" ht="12.75" customHeight="1">
      <c r="B72" s="15" t="s">
        <v>105</v>
      </c>
      <c r="C72" s="150"/>
      <c r="D72" s="150"/>
      <c r="E72" s="150"/>
      <c r="F72" s="151" t="s">
        <v>160</v>
      </c>
      <c r="G72" s="151"/>
      <c r="I72" s="16" t="s">
        <v>106</v>
      </c>
      <c r="J72" s="150"/>
      <c r="K72" s="150"/>
      <c r="L72" s="17"/>
      <c r="M72" s="151" t="s">
        <v>153</v>
      </c>
      <c r="N72" s="151"/>
      <c r="O72" s="151"/>
      <c r="P72" s="151"/>
    </row>
    <row r="73" spans="2:29" s="14" customFormat="1" ht="12.75" customHeight="1">
      <c r="C73" s="152" t="s">
        <v>108</v>
      </c>
      <c r="D73" s="152"/>
      <c r="E73" s="152"/>
      <c r="F73" s="152" t="s">
        <v>109</v>
      </c>
      <c r="G73" s="152"/>
      <c r="J73" s="152" t="s">
        <v>108</v>
      </c>
      <c r="K73" s="152"/>
      <c r="L73" s="17"/>
      <c r="M73" s="153" t="s">
        <v>109</v>
      </c>
      <c r="N73" s="153"/>
      <c r="O73" s="153"/>
      <c r="P73" s="153"/>
    </row>
    <row r="74" spans="2:29" s="14" customFormat="1" ht="12.75" customHeight="1"/>
    <row r="75" spans="2:29" s="14" customFormat="1" ht="12.75" customHeight="1">
      <c r="H75" s="154" t="s">
        <v>110</v>
      </c>
      <c r="I75" s="154"/>
      <c r="J75" s="151" t="s">
        <v>111</v>
      </c>
      <c r="K75" s="151"/>
      <c r="L75" s="151"/>
      <c r="M75" s="151"/>
      <c r="N75" s="151"/>
      <c r="O75" s="151"/>
      <c r="P75" s="151"/>
    </row>
    <row r="76" spans="2:29" s="14" customFormat="1" ht="12.75" customHeight="1">
      <c r="C76" s="17"/>
      <c r="D76" s="17"/>
      <c r="E76" s="17"/>
      <c r="F76" s="17"/>
      <c r="G76" s="17"/>
      <c r="H76" s="18"/>
      <c r="I76" s="19"/>
      <c r="J76" s="152" t="s">
        <v>112</v>
      </c>
      <c r="K76" s="152"/>
      <c r="L76" s="152"/>
      <c r="M76" s="152"/>
      <c r="N76" s="152"/>
      <c r="O76" s="152"/>
      <c r="P76" s="152"/>
    </row>
    <row r="77" spans="2:29" s="14" customFormat="1" ht="12.75" customHeight="1">
      <c r="C77" s="153"/>
      <c r="D77" s="153"/>
      <c r="E77" s="153"/>
      <c r="F77" s="153"/>
      <c r="G77" s="153"/>
      <c r="I77" s="16" t="s">
        <v>105</v>
      </c>
      <c r="J77" s="151" t="s">
        <v>154</v>
      </c>
      <c r="K77" s="151"/>
      <c r="L77" s="20"/>
      <c r="M77" s="151" t="s">
        <v>155</v>
      </c>
      <c r="N77" s="151"/>
      <c r="O77" s="151"/>
      <c r="P77" s="151"/>
    </row>
    <row r="78" spans="2:29" s="14" customFormat="1" ht="12.75" customHeight="1">
      <c r="E78" s="18"/>
      <c r="H78" s="155" t="s">
        <v>113</v>
      </c>
      <c r="I78" s="155"/>
      <c r="J78" s="152" t="s">
        <v>114</v>
      </c>
      <c r="K78" s="152"/>
      <c r="L78" s="21" t="s">
        <v>108</v>
      </c>
      <c r="M78" s="153" t="s">
        <v>109</v>
      </c>
      <c r="N78" s="153"/>
      <c r="O78" s="153"/>
      <c r="P78" s="153"/>
    </row>
    <row r="79" spans="2:29" s="14" customFormat="1" ht="12.75" customHeight="1">
      <c r="E79" s="18"/>
      <c r="H79" s="16"/>
      <c r="I79" s="16"/>
      <c r="J79" s="90"/>
      <c r="K79" s="16"/>
      <c r="L79" s="16"/>
      <c r="M79" s="16"/>
      <c r="N79" s="16"/>
      <c r="O79" s="16"/>
      <c r="P79" s="16"/>
      <c r="Q79" s="21"/>
      <c r="R79" s="21"/>
    </row>
    <row r="80" spans="2:29" s="14" customFormat="1" ht="29.25" customHeight="1">
      <c r="B80" s="15" t="s">
        <v>115</v>
      </c>
      <c r="C80" s="156" t="s">
        <v>156</v>
      </c>
      <c r="D80" s="151"/>
      <c r="E80" s="20"/>
      <c r="F80" s="151" t="s">
        <v>157</v>
      </c>
      <c r="G80" s="151"/>
      <c r="H80" s="157" t="s">
        <v>158</v>
      </c>
      <c r="I80" s="157"/>
    </row>
    <row r="81" spans="2:18" s="14" customFormat="1" ht="12.75" customHeight="1">
      <c r="B81" s="22"/>
      <c r="C81" s="153" t="s">
        <v>114</v>
      </c>
      <c r="D81" s="153"/>
      <c r="E81" s="23" t="s">
        <v>108</v>
      </c>
      <c r="F81" s="158" t="s">
        <v>109</v>
      </c>
      <c r="G81" s="158"/>
      <c r="H81" s="159" t="s">
        <v>116</v>
      </c>
      <c r="I81" s="159"/>
    </row>
    <row r="82" spans="2:18" s="14" customFormat="1" ht="12.75" customHeight="1">
      <c r="B82" s="18"/>
      <c r="C82" s="18"/>
      <c r="D82" s="18"/>
      <c r="E82" s="18"/>
      <c r="F82" s="18"/>
      <c r="G82" s="24"/>
      <c r="H82" s="24"/>
      <c r="I82" s="18"/>
      <c r="J82" s="18"/>
      <c r="K82" s="18"/>
      <c r="L82" s="18"/>
      <c r="M82" s="18"/>
      <c r="N82" s="18"/>
      <c r="O82" s="18"/>
      <c r="P82" s="18"/>
    </row>
    <row r="83" spans="2:18" s="14" customFormat="1" ht="12.75" customHeight="1">
      <c r="B83" s="105" t="s">
        <v>159</v>
      </c>
      <c r="C83" s="105"/>
      <c r="D83" s="105"/>
      <c r="E83" s="105"/>
      <c r="F83" s="18"/>
      <c r="G83" s="22"/>
      <c r="H83" s="25"/>
      <c r="I83" s="25"/>
      <c r="J83" s="25"/>
      <c r="K83" s="25"/>
      <c r="L83" s="25"/>
      <c r="M83" s="25"/>
      <c r="N83" s="25"/>
      <c r="O83" s="25"/>
      <c r="P83" s="25"/>
      <c r="Q83" s="26"/>
      <c r="R83" s="26"/>
    </row>
    <row r="84" spans="2:18" s="14" customFormat="1" ht="12.75" customHeight="1"/>
    <row r="85" spans="2:18" s="14" customFormat="1" ht="11.25" hidden="1"/>
    <row r="86" spans="2:18" s="1" customFormat="1" ht="48" hidden="1" customHeight="1" thickTop="1" thickBot="1">
      <c r="E86" s="160"/>
      <c r="F86" s="161"/>
      <c r="G86" s="162" t="s">
        <v>143</v>
      </c>
      <c r="H86" s="162"/>
      <c r="I86" s="163"/>
    </row>
    <row r="87" spans="2:18" s="1" customFormat="1" ht="3.75" hidden="1" customHeight="1" thickTop="1" thickBot="1">
      <c r="E87" s="94"/>
      <c r="F87" s="94"/>
      <c r="G87" s="94"/>
      <c r="H87" s="94"/>
      <c r="I87" s="94"/>
    </row>
    <row r="88" spans="2:18" s="1" customFormat="1" ht="13.5" hidden="1" thickTop="1">
      <c r="E88" s="164" t="s">
        <v>144</v>
      </c>
      <c r="F88" s="165"/>
      <c r="G88" s="166"/>
      <c r="H88" s="166"/>
      <c r="I88" s="167"/>
    </row>
    <row r="89" spans="2:18" s="1" customFormat="1" ht="12.75" hidden="1">
      <c r="E89" s="168" t="s">
        <v>145</v>
      </c>
      <c r="F89" s="169"/>
      <c r="G89" s="170"/>
      <c r="H89" s="170"/>
      <c r="I89" s="171"/>
    </row>
    <row r="90" spans="2:18" s="1" customFormat="1" ht="12.75" hidden="1">
      <c r="E90" s="168" t="s">
        <v>146</v>
      </c>
      <c r="F90" s="169"/>
      <c r="G90" s="172"/>
      <c r="H90" s="172"/>
      <c r="I90" s="173"/>
    </row>
    <row r="91" spans="2:18" s="1" customFormat="1" ht="12.75" hidden="1">
      <c r="E91" s="168" t="s">
        <v>147</v>
      </c>
      <c r="F91" s="169"/>
      <c r="G91" s="172"/>
      <c r="H91" s="172"/>
      <c r="I91" s="173"/>
    </row>
    <row r="92" spans="2:18" s="1" customFormat="1" ht="12.75" hidden="1">
      <c r="E92" s="168" t="s">
        <v>148</v>
      </c>
      <c r="F92" s="169"/>
      <c r="G92" s="172"/>
      <c r="H92" s="172"/>
      <c r="I92" s="173"/>
    </row>
    <row r="93" spans="2:18" s="1" customFormat="1" ht="12.75" hidden="1">
      <c r="E93" s="168" t="s">
        <v>149</v>
      </c>
      <c r="F93" s="169"/>
      <c r="G93" s="170"/>
      <c r="H93" s="170"/>
      <c r="I93" s="171"/>
    </row>
    <row r="94" spans="2:18" s="1" customFormat="1" ht="12.75" hidden="1">
      <c r="E94" s="168" t="s">
        <v>150</v>
      </c>
      <c r="F94" s="169"/>
      <c r="G94" s="170"/>
      <c r="H94" s="170"/>
      <c r="I94" s="171"/>
    </row>
    <row r="95" spans="2:18" s="1" customFormat="1" ht="12.75" hidden="1">
      <c r="E95" s="168" t="s">
        <v>151</v>
      </c>
      <c r="F95" s="169"/>
      <c r="G95" s="172"/>
      <c r="H95" s="172"/>
      <c r="I95" s="173"/>
    </row>
    <row r="96" spans="2:18" s="1" customFormat="1" ht="13.5" hidden="1" thickBot="1">
      <c r="E96" s="174" t="s">
        <v>152</v>
      </c>
      <c r="F96" s="175"/>
      <c r="G96" s="176"/>
      <c r="H96" s="176"/>
      <c r="I96" s="177"/>
    </row>
    <row r="97" spans="2:29" s="1" customFormat="1" ht="3.75" hidden="1" customHeight="1" thickTop="1">
      <c r="E97" s="178"/>
      <c r="F97" s="178"/>
      <c r="G97" s="178"/>
      <c r="H97" s="178"/>
      <c r="I97" s="178"/>
    </row>
    <row r="98" spans="2:29" s="1" customFormat="1" ht="12.75" hidden="1"/>
    <row r="99" spans="2:29"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</row>
  </sheetData>
  <mergeCells count="95">
    <mergeCell ref="E96:F96"/>
    <mergeCell ref="G96:I96"/>
    <mergeCell ref="E97:F97"/>
    <mergeCell ref="G97:I97"/>
    <mergeCell ref="E93:F93"/>
    <mergeCell ref="G93:I93"/>
    <mergeCell ref="E94:F94"/>
    <mergeCell ref="G94:I94"/>
    <mergeCell ref="E95:F95"/>
    <mergeCell ref="G95:I95"/>
    <mergeCell ref="E90:F90"/>
    <mergeCell ref="G90:I90"/>
    <mergeCell ref="E91:F91"/>
    <mergeCell ref="G91:I91"/>
    <mergeCell ref="E92:F92"/>
    <mergeCell ref="G92:I92"/>
    <mergeCell ref="E87:F87"/>
    <mergeCell ref="G87:I87"/>
    <mergeCell ref="E88:F88"/>
    <mergeCell ref="G88:I88"/>
    <mergeCell ref="E89:F89"/>
    <mergeCell ref="G89:I89"/>
    <mergeCell ref="C81:D81"/>
    <mergeCell ref="F81:G81"/>
    <mergeCell ref="H81:I81"/>
    <mergeCell ref="B83:E83"/>
    <mergeCell ref="E86:F86"/>
    <mergeCell ref="G86:I86"/>
    <mergeCell ref="H78:I78"/>
    <mergeCell ref="J78:K78"/>
    <mergeCell ref="M78:P78"/>
    <mergeCell ref="C80:D80"/>
    <mergeCell ref="F80:G80"/>
    <mergeCell ref="H80:I80"/>
    <mergeCell ref="H75:I75"/>
    <mergeCell ref="J75:P75"/>
    <mergeCell ref="J76:P76"/>
    <mergeCell ref="C77:E77"/>
    <mergeCell ref="F77:G77"/>
    <mergeCell ref="J77:K77"/>
    <mergeCell ref="M77:P77"/>
    <mergeCell ref="C72:E72"/>
    <mergeCell ref="F72:G72"/>
    <mergeCell ref="J72:K72"/>
    <mergeCell ref="M72:P72"/>
    <mergeCell ref="C73:E73"/>
    <mergeCell ref="F73:G73"/>
    <mergeCell ref="J73:K73"/>
    <mergeCell ref="M73:P73"/>
    <mergeCell ref="C70:D70"/>
    <mergeCell ref="B42:D42"/>
    <mergeCell ref="B45:M45"/>
    <mergeCell ref="B46:D49"/>
    <mergeCell ref="E46:F46"/>
    <mergeCell ref="G46:M46"/>
    <mergeCell ref="E47:E49"/>
    <mergeCell ref="F47:F49"/>
    <mergeCell ref="G47:I47"/>
    <mergeCell ref="J47:J49"/>
    <mergeCell ref="K47:K49"/>
    <mergeCell ref="L47:L49"/>
    <mergeCell ref="M47:M49"/>
    <mergeCell ref="G48:G49"/>
    <mergeCell ref="H48:I48"/>
    <mergeCell ref="B50:D50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9:E9"/>
    <mergeCell ref="F9:P9"/>
    <mergeCell ref="B10:E10"/>
    <mergeCell ref="F10:P10"/>
    <mergeCell ref="B11:E11"/>
    <mergeCell ref="F11:P13"/>
    <mergeCell ref="B12:E12"/>
    <mergeCell ref="B13:E13"/>
    <mergeCell ref="J1:R1"/>
    <mergeCell ref="B3:R3"/>
    <mergeCell ref="B4:Q4"/>
    <mergeCell ref="H6:J6"/>
    <mergeCell ref="B8:E8"/>
    <mergeCell ref="F8:P8"/>
  </mergeCells>
  <pageMargins left="0.39370078740157483" right="0.17" top="0.98425196850393704" bottom="0.98425196850393704" header="0.51181102362204722" footer="0.51181102362204722"/>
  <pageSetup paperSize="9" scale="62" orientation="landscape" blackAndWhite="1" r:id="rId1"/>
  <headerFooter alignWithMargins="0"/>
  <rowBreaks count="1" manualBreakCount="1">
    <brk id="4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94</vt:i4>
      </vt:variant>
    </vt:vector>
  </HeadingPairs>
  <TitlesOfParts>
    <vt:vector size="95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(Печать)'!TR_30200288052_2360130682</vt:lpstr>
      <vt:lpstr>'0503710 (Печать)'!TR_30200288052_2360130683</vt:lpstr>
      <vt:lpstr>'0503710 (Печать)'!TR_30200288052_2360130684</vt:lpstr>
      <vt:lpstr>'0503710 (Печать)'!TR_30200288052_2360130685</vt:lpstr>
      <vt:lpstr>'0503710 (Печать)'!TR_30200288052_2360130686</vt:lpstr>
      <vt:lpstr>'0503710 (Печать)'!TR_30200288052_2360130687</vt:lpstr>
      <vt:lpstr>'0503710 (Печать)'!TR_30200288052_2360130688</vt:lpstr>
      <vt:lpstr>'0503710 (Печать)'!TR_30200288052_2360130689</vt:lpstr>
      <vt:lpstr>'0503710 (Печать)'!TR_30200288052_2360130690</vt:lpstr>
      <vt:lpstr>'0503710 (Печать)'!TR_30200288052_2360130691</vt:lpstr>
      <vt:lpstr>'0503710 (Печать)'!TR_30200288052_2360130692</vt:lpstr>
      <vt:lpstr>'0503710 (Печать)'!TR_30200288052_2360130693</vt:lpstr>
      <vt:lpstr>'0503710 (Печать)'!TR_30200288052_2360130694</vt:lpstr>
      <vt:lpstr>'0503710 (Печать)'!TR_30200288052_2360130695</vt:lpstr>
      <vt:lpstr>'0503710 (Печать)'!TR_30200288052_2360130697</vt:lpstr>
      <vt:lpstr>'0503710 (Печать)'!TR_30200288052_2360130698</vt:lpstr>
      <vt:lpstr>'0503710 (Печать)'!TR_30200288052_2360130699</vt:lpstr>
      <vt:lpstr>'0503710 (Печать)'!TR_30200288052_2360130700</vt:lpstr>
      <vt:lpstr>'0503710 (Печать)'!TR_30200288109_2360130718</vt:lpstr>
      <vt:lpstr>'0503710 (Печать)'!TR_30200288109_2360130719</vt:lpstr>
      <vt:lpstr>'0503710 (Печать)'!TR_30200288109_2360130720</vt:lpstr>
      <vt:lpstr>'0503710 (Печать)'!TR_30200288109_2360130721</vt:lpstr>
      <vt:lpstr>'0503710 (Печать)'!TR_30200288109_2360130722</vt:lpstr>
      <vt:lpstr>'0503710 (Печать)'!TR_30200288109_2360130723</vt:lpstr>
      <vt:lpstr>'0503710 (Печать)'!TR_30200288109_2360130724</vt:lpstr>
      <vt:lpstr>'0503710 (Печать)'!TR_30200288109_2360130725</vt:lpstr>
      <vt:lpstr>'0503710 (Печать)'!TR_30200288109_2360130726</vt:lpstr>
      <vt:lpstr>'0503710 (Печать)'!TR_30200288109_2360130727</vt:lpstr>
      <vt:lpstr>'0503710 (Печать)'!TR_30200288109_2360130728</vt:lpstr>
      <vt:lpstr>'0503710 (Печать)'!TR_30200288109_2360130729</vt:lpstr>
      <vt:lpstr>'0503710 (Печать)'!TR_30200288109_2360130730</vt:lpstr>
      <vt:lpstr>'0503710 (Печать)'!TR_30200288109_2360130731</vt:lpstr>
      <vt:lpstr>'0503710 (Печать)'!TR_30200288109_2360130732</vt:lpstr>
      <vt:lpstr>'0503710 (Печать)'!TR_30200288109_2360130733</vt:lpstr>
      <vt:lpstr>'0503710 (Печать)'!TR_30200288109_2360130734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2024-03-20T11:53:04Z</cp:lastPrinted>
  <dcterms:created xsi:type="dcterms:W3CDTF">2024-03-11T09:43:48Z</dcterms:created>
  <dcterms:modified xsi:type="dcterms:W3CDTF">2024-03-20T13:11:03Z</dcterms:modified>
</cp:coreProperties>
</file>